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2150" windowHeight="8250" activeTab="1"/>
  </bookViews>
  <sheets>
    <sheet name="Lineare Regession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F6" i="1" l="1"/>
  <c r="F5" i="1"/>
  <c r="C5" i="1"/>
  <c r="C6" i="1"/>
  <c r="C7" i="1"/>
  <c r="C8" i="1"/>
  <c r="B15" i="1"/>
  <c r="B14" i="1"/>
  <c r="B13" i="1"/>
</calcChain>
</file>

<file path=xl/sharedStrings.xml><?xml version="1.0" encoding="utf-8"?>
<sst xmlns="http://schemas.openxmlformats.org/spreadsheetml/2006/main" count="12" uniqueCount="12">
  <si>
    <t>Eingangswerte</t>
  </si>
  <si>
    <t>x</t>
  </si>
  <si>
    <t>y</t>
  </si>
  <si>
    <t>y-Berechnet</t>
  </si>
  <si>
    <t>RGP mit Index</t>
  </si>
  <si>
    <t>a</t>
  </si>
  <si>
    <t>b</t>
  </si>
  <si>
    <t>r²</t>
  </si>
  <si>
    <t>=index(RGP(B5:B8;A5:A8;WAHR);1)</t>
  </si>
  <si>
    <t>=INDEX(RGP(B5:B8;A5:A8;WAHR);2)</t>
  </si>
  <si>
    <t>y-geschätz</t>
  </si>
  <si>
    <t>x-geschätz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</si>
</sst>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quotePrefix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'Lineare Regession'!$B$4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xVal>
            <c:numRef>
              <c:f>'Lineare Regession'!$A$5:$A$8</c:f>
              <c:numCache>
                <c:formatCode>General</c:formatCode>
                <c:ptCount val="4"/>
                <c:pt idx="0">
                  <c:v>1.075</c:v>
                </c:pt>
                <c:pt idx="1">
                  <c:v>2.15</c:v>
                </c:pt>
                <c:pt idx="2">
                  <c:v>3.25</c:v>
                </c:pt>
                <c:pt idx="3">
                  <c:v>6.63</c:v>
                </c:pt>
              </c:numCache>
            </c:numRef>
          </c:xVal>
          <c:yVal>
            <c:numRef>
              <c:f>'Lineare Regession'!$B$5:$B$8</c:f>
              <c:numCache>
                <c:formatCode>General</c:formatCode>
                <c:ptCount val="4"/>
                <c:pt idx="0">
                  <c:v>11.25</c:v>
                </c:pt>
                <c:pt idx="1">
                  <c:v>14.45</c:v>
                </c:pt>
                <c:pt idx="2">
                  <c:v>16.350000000000001</c:v>
                </c:pt>
                <c:pt idx="3">
                  <c:v>20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'Lineare Regession'!$C$4</c:f>
              <c:strCache>
                <c:ptCount val="1"/>
                <c:pt idx="0">
                  <c:v>y-Berechnet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xVal>
            <c:numRef>
              <c:f>'Lineare Regession'!$A$5:$A$8</c:f>
              <c:numCache>
                <c:formatCode>General</c:formatCode>
                <c:ptCount val="4"/>
                <c:pt idx="0">
                  <c:v>1.075</c:v>
                </c:pt>
                <c:pt idx="1">
                  <c:v>2.15</c:v>
                </c:pt>
                <c:pt idx="2">
                  <c:v>3.25</c:v>
                </c:pt>
                <c:pt idx="3">
                  <c:v>6.63</c:v>
                </c:pt>
              </c:numCache>
            </c:numRef>
          </c:xVal>
          <c:yVal>
            <c:numRef>
              <c:f>'Lineare Regession'!$C$5:$C$8</c:f>
              <c:numCache>
                <c:formatCode>General</c:formatCode>
                <c:ptCount val="4"/>
                <c:pt idx="0">
                  <c:v>12.265898267903495</c:v>
                </c:pt>
                <c:pt idx="1">
                  <c:v>13.85140507630951</c:v>
                </c:pt>
                <c:pt idx="2">
                  <c:v>15.473784136073805</c:v>
                </c:pt>
                <c:pt idx="3">
                  <c:v>20.458912519713184</c:v>
                </c:pt>
              </c:numCache>
            </c:numRef>
          </c:yVal>
          <c:smooth val="0"/>
        </c:ser>
        <c:ser>
          <c:idx val="2"/>
          <c:order val="2"/>
          <c:tx>
            <c:v>Geschätzt</c:v>
          </c:tx>
          <c:spPr>
            <a:ln>
              <a:prstDash val="dash"/>
            </a:ln>
          </c:spPr>
          <c:marker>
            <c:symbol val="none"/>
          </c:marker>
          <c:xVal>
            <c:numRef>
              <c:f>'Lineare Regession'!$E$5:$E$6</c:f>
              <c:numCache>
                <c:formatCode>General</c:formatCode>
                <c:ptCount val="2"/>
                <c:pt idx="0">
                  <c:v>6.63</c:v>
                </c:pt>
                <c:pt idx="1">
                  <c:v>10</c:v>
                </c:pt>
              </c:numCache>
            </c:numRef>
          </c:xVal>
          <c:yVal>
            <c:numRef>
              <c:f>'Lineare Regession'!$F$5:$F$6</c:f>
              <c:numCache>
                <c:formatCode>General</c:formatCode>
                <c:ptCount val="2"/>
                <c:pt idx="0">
                  <c:v>20.458912519713184</c:v>
                </c:pt>
                <c:pt idx="1">
                  <c:v>25.429292002809252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88000"/>
        <c:axId val="52689920"/>
      </c:scatterChart>
      <c:valAx>
        <c:axId val="526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689920"/>
        <c:crosses val="autoZero"/>
        <c:crossBetween val="midCat"/>
      </c:valAx>
      <c:valAx>
        <c:axId val="52689920"/>
        <c:scaling>
          <c:orientation val="minMax"/>
          <c:max val="30"/>
          <c:min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688000"/>
        <c:crosses val="autoZero"/>
        <c:crossBetween val="midCat"/>
        <c:majorUnit val="2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  <a:effectLst>
      <a:outerShdw blurRad="50800" dist="38100" dir="2700000" algn="tl" rotWithShape="0">
        <a:srgbClr val="FFFF00">
          <a:alpha val="40000"/>
        </a:srgbClr>
      </a:outerShdw>
    </a:effectLst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180975</xdr:rowOff>
    </xdr:from>
    <xdr:to>
      <xdr:col>9</xdr:col>
      <xdr:colOff>409574</xdr:colOff>
      <xdr:row>25</xdr:row>
      <xdr:rowOff>19049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F5" sqref="F5"/>
    </sheetView>
  </sheetViews>
  <sheetFormatPr baseColWidth="10" defaultRowHeight="15" x14ac:dyDescent="0.25"/>
  <cols>
    <col min="2" max="2" width="13.7109375" customWidth="1"/>
    <col min="3" max="3" width="23" customWidth="1"/>
    <col min="6" max="6" width="25.140625" customWidth="1"/>
  </cols>
  <sheetData>
    <row r="2" spans="1:7" ht="18.75" x14ac:dyDescent="0.3">
      <c r="A2" s="1" t="s">
        <v>0</v>
      </c>
      <c r="B2" s="1"/>
      <c r="C2" s="1"/>
      <c r="D2" s="1"/>
    </row>
    <row r="3" spans="1:7" ht="18.75" x14ac:dyDescent="0.3">
      <c r="A3" s="1"/>
      <c r="B3" s="1"/>
      <c r="C3" s="1"/>
      <c r="D3" s="1"/>
    </row>
    <row r="4" spans="1:7" ht="18.75" x14ac:dyDescent="0.3">
      <c r="A4" s="2" t="s">
        <v>1</v>
      </c>
      <c r="B4" s="2" t="s">
        <v>2</v>
      </c>
      <c r="C4" s="2" t="s">
        <v>3</v>
      </c>
      <c r="D4" s="1"/>
      <c r="E4" s="2" t="s">
        <v>11</v>
      </c>
      <c r="F4" s="2" t="s">
        <v>10</v>
      </c>
    </row>
    <row r="5" spans="1:7" ht="18.75" x14ac:dyDescent="0.3">
      <c r="A5" s="1">
        <v>1.075</v>
      </c>
      <c r="B5" s="1">
        <v>11.25</v>
      </c>
      <c r="C5" s="1">
        <f>$B$13*A5+$B$14</f>
        <v>12.265898267903495</v>
      </c>
      <c r="D5" s="1"/>
      <c r="E5" s="1">
        <v>6.63</v>
      </c>
      <c r="F5" s="1">
        <f>$B$13*E5+$B$14</f>
        <v>20.458912519713184</v>
      </c>
    </row>
    <row r="6" spans="1:7" ht="18.75" x14ac:dyDescent="0.3">
      <c r="A6" s="1">
        <v>2.15</v>
      </c>
      <c r="B6" s="1">
        <v>14.45</v>
      </c>
      <c r="C6" s="1">
        <f t="shared" ref="C6:C8" si="0">$B$13*A6+$B$14</f>
        <v>13.85140507630951</v>
      </c>
      <c r="D6" s="1"/>
      <c r="E6" s="1">
        <v>10</v>
      </c>
      <c r="F6" s="1">
        <f>$B$13*E6+$B$14</f>
        <v>25.429292002809252</v>
      </c>
    </row>
    <row r="7" spans="1:7" ht="18.75" x14ac:dyDescent="0.3">
      <c r="A7" s="1">
        <v>3.25</v>
      </c>
      <c r="B7" s="1">
        <v>16.350000000000001</v>
      </c>
      <c r="C7" s="1">
        <f t="shared" si="0"/>
        <v>15.473784136073805</v>
      </c>
      <c r="D7" s="1"/>
    </row>
    <row r="8" spans="1:7" ht="18.75" x14ac:dyDescent="0.3">
      <c r="A8" s="1">
        <v>6.63</v>
      </c>
      <c r="B8" s="1">
        <v>20</v>
      </c>
      <c r="C8" s="1">
        <f t="shared" si="0"/>
        <v>20.458912519713184</v>
      </c>
      <c r="D8" s="1"/>
    </row>
    <row r="9" spans="1:7" ht="18.75" x14ac:dyDescent="0.3">
      <c r="A9" s="1"/>
      <c r="B9" s="1"/>
      <c r="C9" s="1"/>
      <c r="D9" s="1"/>
    </row>
    <row r="10" spans="1:7" ht="18.75" x14ac:dyDescent="0.3">
      <c r="A10" s="1"/>
      <c r="B10" s="1"/>
      <c r="C10" s="1"/>
      <c r="D10" s="1"/>
    </row>
    <row r="11" spans="1:7" ht="18.75" x14ac:dyDescent="0.3">
      <c r="A11" s="1" t="s">
        <v>4</v>
      </c>
      <c r="B11" s="1"/>
      <c r="C11" s="1"/>
      <c r="D11" s="1"/>
    </row>
    <row r="13" spans="1:7" ht="21" x14ac:dyDescent="0.35">
      <c r="A13" s="3" t="s">
        <v>5</v>
      </c>
      <c r="B13" s="3">
        <f>LINEST(B5:B8,A5:A8,TRUE)</f>
        <v>1.4748900543311774</v>
      </c>
      <c r="C13" s="3"/>
      <c r="D13" s="4" t="s">
        <v>8</v>
      </c>
      <c r="E13" s="3"/>
      <c r="F13" s="3"/>
      <c r="G13" s="3"/>
    </row>
    <row r="14" spans="1:7" ht="21" x14ac:dyDescent="0.35">
      <c r="A14" s="3" t="s">
        <v>6</v>
      </c>
      <c r="B14" s="3">
        <f>INDEX(LINEST(B5:B8,A5:A8,TRUE),2)</f>
        <v>10.680391459497478</v>
      </c>
      <c r="C14" s="3"/>
      <c r="D14" s="4" t="s">
        <v>9</v>
      </c>
      <c r="E14" s="3"/>
      <c r="F14" s="3"/>
      <c r="G14" s="3"/>
    </row>
    <row r="15" spans="1:7" ht="21" x14ac:dyDescent="0.35">
      <c r="A15" s="3" t="s">
        <v>7</v>
      </c>
      <c r="B15" s="3">
        <f>INDEX(LINEST(B5:B8,A5:A8,TRUE,TRUE),3)</f>
        <v>0.94098394271246133</v>
      </c>
      <c r="C15" s="3"/>
      <c r="D15" s="3"/>
      <c r="E15" s="3"/>
      <c r="F15" s="3"/>
      <c r="G15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J3" sqref="J3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Lineare Regession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stax_009</dc:creator>
  <cp:lastModifiedBy>stax_009</cp:lastModifiedBy>
  <dcterms:created xsi:type="dcterms:W3CDTF">2014-10-30T09:33:58Z</dcterms:created>
  <dcterms:modified xsi:type="dcterms:W3CDTF">2014-10-30T10:23:23Z</dcterms:modified>
</cp:coreProperties>
</file>