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2030" windowHeight="8325" activeTab="1"/>
  </bookViews>
  <sheets>
    <sheet name="Vergleich-Index und SVerweis" sheetId="1" r:id="rId1"/>
    <sheet name="WVerweis" sheetId="2" r:id="rId2"/>
  </sheets>
  <calcPr calcId="145621"/>
</workbook>
</file>

<file path=xl/calcChain.xml><?xml version="1.0" encoding="utf-8"?>
<calcChain xmlns="http://schemas.openxmlformats.org/spreadsheetml/2006/main">
  <c r="C10" i="2" l="1"/>
  <c r="C11" i="2"/>
  <c r="C12" i="2"/>
  <c r="C9" i="2"/>
  <c r="H17" i="1" l="1"/>
  <c r="H18" i="1"/>
  <c r="H19" i="1"/>
  <c r="H16" i="1"/>
  <c r="G17" i="1"/>
  <c r="G18" i="1"/>
  <c r="G19" i="1"/>
  <c r="G16" i="1"/>
  <c r="E16" i="1"/>
  <c r="E17" i="1"/>
  <c r="E18" i="1"/>
  <c r="E19" i="1"/>
  <c r="H5" i="1"/>
  <c r="H6" i="1"/>
  <c r="H7" i="1"/>
  <c r="H4" i="1"/>
  <c r="G5" i="1"/>
  <c r="G6" i="1"/>
  <c r="G7" i="1"/>
  <c r="G4" i="1"/>
  <c r="E5" i="1"/>
  <c r="E6" i="1"/>
  <c r="E7" i="1"/>
  <c r="E4" i="1"/>
</calcChain>
</file>

<file path=xl/sharedStrings.xml><?xml version="1.0" encoding="utf-8"?>
<sst xmlns="http://schemas.openxmlformats.org/spreadsheetml/2006/main" count="20" uniqueCount="8">
  <si>
    <t>Punkte</t>
  </si>
  <si>
    <t>Note</t>
  </si>
  <si>
    <t>Notezeile</t>
  </si>
  <si>
    <t>SVerweis</t>
  </si>
  <si>
    <t>Note mit Wverweis</t>
  </si>
  <si>
    <t>=WVERWEIS(B9;$B$3:$L$4;2;WAHR)</t>
  </si>
  <si>
    <t>Diese Variante funktioniert nicht</t>
  </si>
  <si>
    <t>Die erste Note ist falsch, also alle Fünfen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</si>
</sst>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4" fillId="0" borderId="0" xfId="0" applyFont="1"/>
    <xf numFmtId="0" fontId="4" fillId="0" borderId="0" xfId="0" applyFont="1" applyFill="1" applyBorder="1"/>
    <xf numFmtId="0" fontId="1" fillId="0" borderId="7" xfId="0" applyFont="1" applyBorder="1"/>
    <xf numFmtId="164" fontId="3" fillId="0" borderId="7" xfId="0" applyNumberFormat="1" applyFont="1" applyBorder="1"/>
    <xf numFmtId="0" fontId="3" fillId="0" borderId="0" xfId="0" applyFont="1"/>
    <xf numFmtId="0" fontId="1" fillId="0" borderId="0" xfId="0" applyFont="1"/>
    <xf numFmtId="0" fontId="5" fillId="0" borderId="0" xfId="0" quotePrefix="1" applyFont="1"/>
    <xf numFmtId="0" fontId="7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G9" sqref="D9:G9"/>
    </sheetView>
  </sheetViews>
  <sheetFormatPr baseColWidth="10" defaultRowHeight="15" x14ac:dyDescent="0.25"/>
  <cols>
    <col min="5" max="5" width="15.28515625" customWidth="1"/>
    <col min="6" max="6" width="21.7109375" customWidth="1"/>
    <col min="7" max="7" width="13.42578125" customWidth="1"/>
  </cols>
  <sheetData>
    <row r="1" spans="1:8" ht="18.75" x14ac:dyDescent="0.3">
      <c r="A1" s="1" t="s">
        <v>0</v>
      </c>
      <c r="B1" s="2" t="s">
        <v>1</v>
      </c>
    </row>
    <row r="2" spans="1:8" ht="18.75" x14ac:dyDescent="0.3">
      <c r="A2" s="3">
        <v>50</v>
      </c>
      <c r="B2" s="4">
        <v>1</v>
      </c>
    </row>
    <row r="3" spans="1:8" ht="23.25" x14ac:dyDescent="0.35">
      <c r="A3" s="5">
        <v>47.5</v>
      </c>
      <c r="B3" s="6">
        <v>1</v>
      </c>
      <c r="D3" s="9" t="s">
        <v>0</v>
      </c>
      <c r="E3" s="10" t="s">
        <v>1</v>
      </c>
      <c r="F3" s="10"/>
      <c r="G3" s="10" t="s">
        <v>2</v>
      </c>
      <c r="H3" s="10" t="s">
        <v>1</v>
      </c>
    </row>
    <row r="4" spans="1:8" ht="23.25" x14ac:dyDescent="0.35">
      <c r="A4" s="5">
        <v>45</v>
      </c>
      <c r="B4" s="6">
        <v>1.3</v>
      </c>
      <c r="D4" s="9">
        <v>5</v>
      </c>
      <c r="E4" s="9" t="e">
        <f>MATCH(D4,$A$3:$A$13,1)</f>
        <v>#N/A</v>
      </c>
      <c r="F4" s="9"/>
      <c r="G4" s="9">
        <f>MATCH(D4,$A$2:$A$13,-1)</f>
        <v>11</v>
      </c>
      <c r="H4">
        <f>INDEX($B$2:$B$13,G4,1)</f>
        <v>4</v>
      </c>
    </row>
    <row r="5" spans="1:8" ht="23.25" x14ac:dyDescent="0.35">
      <c r="A5" s="5">
        <v>42.5</v>
      </c>
      <c r="B5" s="6">
        <v>1.7</v>
      </c>
      <c r="D5" s="9">
        <v>30</v>
      </c>
      <c r="E5" s="9" t="e">
        <f t="shared" ref="E5:E7" si="0">MATCH(D5,$A$3:$A$13,1)</f>
        <v>#N/A</v>
      </c>
      <c r="F5" s="9"/>
      <c r="G5" s="9">
        <f t="shared" ref="G5:G7" si="1">MATCH(D5,$A$2:$A$13,-1)</f>
        <v>9</v>
      </c>
      <c r="H5">
        <f t="shared" ref="H5:H7" si="2">INDEX($B$2:$B$13,G5,1)</f>
        <v>3.3</v>
      </c>
    </row>
    <row r="6" spans="1:8" ht="23.25" x14ac:dyDescent="0.35">
      <c r="A6" s="5">
        <v>40</v>
      </c>
      <c r="B6" s="6">
        <v>2</v>
      </c>
      <c r="D6" s="9">
        <v>40</v>
      </c>
      <c r="E6" s="9">
        <f t="shared" si="0"/>
        <v>11</v>
      </c>
      <c r="F6" s="9"/>
      <c r="G6" s="9">
        <f t="shared" si="1"/>
        <v>5</v>
      </c>
      <c r="H6">
        <f t="shared" si="2"/>
        <v>2</v>
      </c>
    </row>
    <row r="7" spans="1:8" ht="23.25" x14ac:dyDescent="0.35">
      <c r="A7" s="5">
        <v>37.5</v>
      </c>
      <c r="B7" s="6">
        <v>2.2999999999999998</v>
      </c>
      <c r="D7" s="9">
        <v>50</v>
      </c>
      <c r="E7" s="9">
        <f t="shared" si="0"/>
        <v>11</v>
      </c>
      <c r="F7" s="9"/>
      <c r="G7" s="9">
        <f t="shared" si="1"/>
        <v>1</v>
      </c>
      <c r="H7">
        <f t="shared" si="2"/>
        <v>1</v>
      </c>
    </row>
    <row r="8" spans="1:8" ht="18.75" x14ac:dyDescent="0.3">
      <c r="A8" s="5">
        <v>35</v>
      </c>
      <c r="B8" s="6">
        <v>2.7</v>
      </c>
    </row>
    <row r="9" spans="1:8" ht="18.75" x14ac:dyDescent="0.3">
      <c r="A9" s="5">
        <v>32.5</v>
      </c>
      <c r="B9" s="6">
        <v>3</v>
      </c>
      <c r="D9" s="16" t="s">
        <v>6</v>
      </c>
      <c r="E9" s="17"/>
      <c r="F9" s="17"/>
      <c r="G9" s="16" t="s">
        <v>7</v>
      </c>
    </row>
    <row r="10" spans="1:8" ht="18.75" x14ac:dyDescent="0.3">
      <c r="A10" s="5">
        <v>30</v>
      </c>
      <c r="B10" s="6">
        <v>3.3</v>
      </c>
    </row>
    <row r="11" spans="1:8" ht="18.75" x14ac:dyDescent="0.3">
      <c r="A11" s="5">
        <v>27.5</v>
      </c>
      <c r="B11" s="6">
        <v>3.7</v>
      </c>
    </row>
    <row r="12" spans="1:8" ht="18.75" x14ac:dyDescent="0.3">
      <c r="A12" s="5">
        <v>25</v>
      </c>
      <c r="B12" s="6">
        <v>4</v>
      </c>
    </row>
    <row r="13" spans="1:8" ht="19.5" thickBot="1" x14ac:dyDescent="0.35">
      <c r="A13" s="7">
        <v>0</v>
      </c>
      <c r="B13" s="8">
        <v>5</v>
      </c>
    </row>
    <row r="14" spans="1:8" ht="15.75" thickBot="1" x14ac:dyDescent="0.3"/>
    <row r="15" spans="1:8" ht="23.25" x14ac:dyDescent="0.35">
      <c r="A15" s="1" t="s">
        <v>0</v>
      </c>
      <c r="B15" s="2" t="s">
        <v>1</v>
      </c>
      <c r="D15" s="9" t="s">
        <v>0</v>
      </c>
      <c r="E15" s="10" t="s">
        <v>2</v>
      </c>
      <c r="F15" s="10"/>
      <c r="G15" s="10" t="s">
        <v>1</v>
      </c>
      <c r="H15" s="10" t="s">
        <v>3</v>
      </c>
    </row>
    <row r="16" spans="1:8" ht="23.25" x14ac:dyDescent="0.35">
      <c r="A16" s="5">
        <v>0</v>
      </c>
      <c r="B16" s="6">
        <v>5</v>
      </c>
      <c r="C16">
        <v>1</v>
      </c>
      <c r="D16" s="9">
        <v>5</v>
      </c>
      <c r="E16" s="9">
        <f>MATCH(D16,$A$16:$A$26,1)</f>
        <v>1</v>
      </c>
      <c r="F16" s="9"/>
      <c r="G16" s="9">
        <f>INDEX($B$16:$B$26,E16,1)</f>
        <v>5</v>
      </c>
      <c r="H16">
        <f>VLOOKUP(D16,$A$16:$B$26,2,TRUE)</f>
        <v>5</v>
      </c>
    </row>
    <row r="17" spans="1:8" ht="23.25" x14ac:dyDescent="0.35">
      <c r="A17" s="5">
        <v>25</v>
      </c>
      <c r="B17" s="6">
        <v>4</v>
      </c>
      <c r="C17">
        <v>2</v>
      </c>
      <c r="D17" s="9">
        <v>30</v>
      </c>
      <c r="E17" s="9">
        <f t="shared" ref="E17:E19" si="3">MATCH(D17,$A$16:$A$26,1)</f>
        <v>4</v>
      </c>
      <c r="F17" s="9"/>
      <c r="G17" s="9">
        <f t="shared" ref="G17:G19" si="4">INDEX($B$16:$B$26,E17,1)</f>
        <v>3.3</v>
      </c>
      <c r="H17">
        <f t="shared" ref="H17:H19" si="5">VLOOKUP(D17,$A$16:$B$26,2,TRUE)</f>
        <v>3.3</v>
      </c>
    </row>
    <row r="18" spans="1:8" ht="23.25" x14ac:dyDescent="0.35">
      <c r="A18" s="5">
        <v>27.5</v>
      </c>
      <c r="B18" s="6">
        <v>3.7</v>
      </c>
      <c r="C18">
        <v>3</v>
      </c>
      <c r="D18" s="9">
        <v>40</v>
      </c>
      <c r="E18" s="9">
        <f t="shared" si="3"/>
        <v>8</v>
      </c>
      <c r="F18" s="9"/>
      <c r="G18" s="9">
        <f t="shared" si="4"/>
        <v>2</v>
      </c>
      <c r="H18">
        <f t="shared" si="5"/>
        <v>2</v>
      </c>
    </row>
    <row r="19" spans="1:8" ht="23.25" x14ac:dyDescent="0.35">
      <c r="A19" s="5">
        <v>30</v>
      </c>
      <c r="B19" s="6">
        <v>3.3</v>
      </c>
      <c r="C19">
        <v>4</v>
      </c>
      <c r="D19" s="9">
        <v>50</v>
      </c>
      <c r="E19" s="9">
        <f t="shared" si="3"/>
        <v>11</v>
      </c>
      <c r="F19" s="9"/>
      <c r="G19" s="9">
        <f t="shared" si="4"/>
        <v>1</v>
      </c>
      <c r="H19">
        <f t="shared" si="5"/>
        <v>1</v>
      </c>
    </row>
    <row r="20" spans="1:8" ht="18.75" x14ac:dyDescent="0.3">
      <c r="A20" s="5">
        <v>32.5</v>
      </c>
      <c r="B20" s="6">
        <v>3</v>
      </c>
      <c r="C20">
        <v>5</v>
      </c>
    </row>
    <row r="21" spans="1:8" ht="18.75" x14ac:dyDescent="0.3">
      <c r="A21" s="5">
        <v>35</v>
      </c>
      <c r="B21" s="6">
        <v>2.7</v>
      </c>
      <c r="C21">
        <v>6</v>
      </c>
    </row>
    <row r="22" spans="1:8" ht="18.75" x14ac:dyDescent="0.3">
      <c r="A22" s="5">
        <v>37.5</v>
      </c>
      <c r="B22" s="6">
        <v>2.2999999999999998</v>
      </c>
      <c r="C22">
        <v>7</v>
      </c>
    </row>
    <row r="23" spans="1:8" ht="18.75" x14ac:dyDescent="0.3">
      <c r="A23" s="5">
        <v>40</v>
      </c>
      <c r="B23" s="6">
        <v>2</v>
      </c>
      <c r="C23">
        <v>8</v>
      </c>
    </row>
    <row r="24" spans="1:8" ht="18.75" x14ac:dyDescent="0.3">
      <c r="A24" s="5">
        <v>42.5</v>
      </c>
      <c r="B24" s="6">
        <v>1.7</v>
      </c>
      <c r="C24">
        <v>9</v>
      </c>
    </row>
    <row r="25" spans="1:8" ht="18.75" x14ac:dyDescent="0.3">
      <c r="A25" s="5">
        <v>45</v>
      </c>
      <c r="B25" s="6">
        <v>1.3</v>
      </c>
      <c r="C25">
        <v>10</v>
      </c>
    </row>
    <row r="26" spans="1:8" ht="19.5" thickBot="1" x14ac:dyDescent="0.35">
      <c r="A26" s="7">
        <v>47.5</v>
      </c>
      <c r="B26" s="8">
        <v>1</v>
      </c>
      <c r="C26">
        <v>11</v>
      </c>
    </row>
  </sheetData>
  <sortState ref="A16:B26">
    <sortCondition ref="A18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abSelected="1" workbookViewId="0">
      <selection activeCell="C19" sqref="C19"/>
    </sheetView>
  </sheetViews>
  <sheetFormatPr baseColWidth="10" defaultRowHeight="15" x14ac:dyDescent="0.25"/>
  <cols>
    <col min="3" max="3" width="30" customWidth="1"/>
  </cols>
  <sheetData>
    <row r="3" spans="1:12" ht="18.75" x14ac:dyDescent="0.3">
      <c r="A3" s="11" t="s">
        <v>0</v>
      </c>
      <c r="B3" s="12">
        <v>0</v>
      </c>
      <c r="C3" s="12">
        <v>25</v>
      </c>
      <c r="D3" s="12">
        <v>27.5</v>
      </c>
      <c r="E3" s="12">
        <v>30</v>
      </c>
      <c r="F3" s="12">
        <v>32.5</v>
      </c>
      <c r="G3" s="12">
        <v>35</v>
      </c>
      <c r="H3" s="12">
        <v>37.5</v>
      </c>
      <c r="I3" s="12">
        <v>40</v>
      </c>
      <c r="J3" s="12">
        <v>42.5</v>
      </c>
      <c r="K3" s="12">
        <v>45</v>
      </c>
      <c r="L3" s="12">
        <v>47.5</v>
      </c>
    </row>
    <row r="4" spans="1:12" ht="18.75" x14ac:dyDescent="0.3">
      <c r="A4" s="11" t="s">
        <v>1</v>
      </c>
      <c r="B4" s="12">
        <v>5</v>
      </c>
      <c r="C4" s="12">
        <v>4</v>
      </c>
      <c r="D4" s="12">
        <v>3.7</v>
      </c>
      <c r="E4" s="12">
        <v>3.3</v>
      </c>
      <c r="F4" s="12">
        <v>3</v>
      </c>
      <c r="G4" s="12">
        <v>2.7</v>
      </c>
      <c r="H4" s="12">
        <v>2.2999999999999998</v>
      </c>
      <c r="I4" s="12">
        <v>2</v>
      </c>
      <c r="J4" s="12">
        <v>1.7</v>
      </c>
      <c r="K4" s="12">
        <v>1.3</v>
      </c>
      <c r="L4" s="12">
        <v>1</v>
      </c>
    </row>
    <row r="8" spans="1:12" ht="23.25" x14ac:dyDescent="0.35">
      <c r="B8" s="9" t="s">
        <v>0</v>
      </c>
      <c r="C8" s="13" t="s">
        <v>4</v>
      </c>
      <c r="F8" s="14" t="s">
        <v>1</v>
      </c>
    </row>
    <row r="9" spans="1:12" ht="23.25" x14ac:dyDescent="0.35">
      <c r="B9" s="9">
        <v>5</v>
      </c>
      <c r="C9" s="13">
        <f>HLOOKUP(B9,$B$3:$L$4,2,TRUE)</f>
        <v>5</v>
      </c>
      <c r="F9" s="14">
        <v>5</v>
      </c>
    </row>
    <row r="10" spans="1:12" ht="23.25" x14ac:dyDescent="0.35">
      <c r="B10" s="9">
        <v>30</v>
      </c>
      <c r="C10" s="13">
        <f t="shared" ref="C10:C12" si="0">HLOOKUP(B10,$B$3:$L$4,2,TRUE)</f>
        <v>3.3</v>
      </c>
      <c r="F10" s="14">
        <v>3.3</v>
      </c>
    </row>
    <row r="11" spans="1:12" ht="23.25" x14ac:dyDescent="0.35">
      <c r="B11" s="9">
        <v>40</v>
      </c>
      <c r="C11" s="13">
        <f t="shared" si="0"/>
        <v>2</v>
      </c>
      <c r="F11" s="14">
        <v>2</v>
      </c>
    </row>
    <row r="12" spans="1:12" ht="23.25" x14ac:dyDescent="0.35">
      <c r="B12" s="9">
        <v>50</v>
      </c>
      <c r="C12" s="13">
        <f t="shared" si="0"/>
        <v>1</v>
      </c>
      <c r="F12" s="14">
        <v>1</v>
      </c>
    </row>
    <row r="16" spans="1:12" ht="33.75" x14ac:dyDescent="0.5">
      <c r="C16" s="15" t="s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Vergleich-Index und SVerweis</vt:lpstr>
      <vt:lpstr>WVerweis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2014-10-30T08:41:55Z</dcterms:created>
  <dcterms:modified xsi:type="dcterms:W3CDTF">2014-11-02T08:13:10Z</dcterms:modified>
</cp:coreProperties>
</file>